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DF4D0694-3200-49D6-B645-9415F7922C2E}" xr6:coauthVersionLast="45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<sst xmlns="http://schemas.openxmlformats.org/spreadsheetml/2006/main" count="49" uniqueCount="40">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</sst>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C15" sqref="C1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20042881.93</v>
      </c>
      <c r="D12" s="27">
        <v>0</v>
      </c>
      <c r="E12" s="21">
        <f t="shared" si="0"/>
        <v>20042881.93</v>
      </c>
      <c r="F12" s="27">
        <v>18419792.210000001</v>
      </c>
      <c r="G12" s="20">
        <v>18419792.210000001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112020</v>
      </c>
      <c r="G16" s="20">
        <v>112020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72731.990000000005</v>
      </c>
      <c r="G17" s="20">
        <v>72731.990000000005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20042881.93</v>
      </c>
      <c r="D20" s="28">
        <f>SUM(D9:D18)</f>
        <v>0</v>
      </c>
      <c r="E20" s="22">
        <f>C20+D20</f>
        <v>20042881.93</v>
      </c>
      <c r="F20" s="28">
        <f>SUM(F9:F18)</f>
        <v>18604544.199999999</v>
      </c>
      <c r="G20" s="22">
        <f>SUM(G9:G18)</f>
        <v>18604544.199999999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2735595.01</v>
      </c>
      <c r="D26" s="20">
        <v>0</v>
      </c>
      <c r="E26" s="21">
        <f t="shared" ref="E26:E34" si="1">C26+D26</f>
        <v>2735595.01</v>
      </c>
      <c r="F26" s="20">
        <v>3882107.08</v>
      </c>
      <c r="G26" s="20">
        <v>3882107.08</v>
      </c>
    </row>
    <row r="27" spans="2:7" ht="12" customHeight="1" x14ac:dyDescent="0.2">
      <c r="B27" s="32" t="s">
        <v>12</v>
      </c>
      <c r="C27" s="20">
        <v>1242275.9100000001</v>
      </c>
      <c r="D27" s="20">
        <v>0</v>
      </c>
      <c r="E27" s="21">
        <f t="shared" si="1"/>
        <v>1242275.9100000001</v>
      </c>
      <c r="F27" s="20">
        <v>1297820.81</v>
      </c>
      <c r="G27" s="20">
        <v>1297820.81</v>
      </c>
    </row>
    <row r="28" spans="2:7" x14ac:dyDescent="0.2">
      <c r="B28" s="32" t="s">
        <v>13</v>
      </c>
      <c r="C28" s="20">
        <v>15345724.590000002</v>
      </c>
      <c r="D28" s="20">
        <v>0</v>
      </c>
      <c r="E28" s="21">
        <f t="shared" si="1"/>
        <v>15345724.590000002</v>
      </c>
      <c r="F28" s="20">
        <v>43371975.469999999</v>
      </c>
      <c r="G28" s="20">
        <v>43371975.469999999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20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20">
        <v>0</v>
      </c>
    </row>
    <row r="31" spans="2:7" x14ac:dyDescent="0.2">
      <c r="B31" s="32" t="s">
        <v>16</v>
      </c>
      <c r="C31" s="20">
        <v>1000112.94</v>
      </c>
      <c r="D31" s="20">
        <v>0</v>
      </c>
      <c r="E31" s="21">
        <f t="shared" si="1"/>
        <v>1000112.94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67487.5</v>
      </c>
      <c r="G33" s="20">
        <v>67487.5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20323708.450000003</v>
      </c>
      <c r="D36" s="22">
        <f>SUM(D26:D34)</f>
        <v>0</v>
      </c>
      <c r="E36" s="22">
        <f>SUM(E26:E34)</f>
        <v>20323708.450000003</v>
      </c>
      <c r="F36" s="22">
        <f>SUM(F26:F34)</f>
        <v>48619390.859999999</v>
      </c>
      <c r="G36" s="39">
        <f>SUM(G26:G34)</f>
        <v>48619390.859999999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-280826.52000000328</v>
      </c>
      <c r="D38" s="8">
        <f>D20-D36</f>
        <v>0</v>
      </c>
      <c r="E38" s="8">
        <f>D38+C38</f>
        <v>-280826.52000000328</v>
      </c>
      <c r="F38" s="8">
        <f>F20-F36</f>
        <v>-30014846.66</v>
      </c>
      <c r="G38" s="9">
        <f>G20-G36</f>
        <v>-30014846.66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2023-02-03T17:42:54Z</cp:lastPrinted>
  <dcterms:created xsi:type="dcterms:W3CDTF">2019-12-11T17:18:27Z</dcterms:created>
  <dcterms:modified xsi:type="dcterms:W3CDTF">2023-02-03T17:43:25Z</dcterms:modified>
</cp:coreProperties>
</file>